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J62" s="1"/>
  <c r="I5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24" s="1"/>
  <c r="I138" l="1"/>
  <c r="G176"/>
  <c r="J24"/>
  <c r="J196" s="1"/>
  <c r="I24"/>
  <c r="L62"/>
  <c r="H176"/>
  <c r="H62"/>
  <c r="F62"/>
  <c r="I62"/>
  <c r="H24"/>
  <c r="G24"/>
  <c r="H157"/>
  <c r="H138"/>
  <c r="F119"/>
  <c r="G62"/>
  <c r="F43"/>
  <c r="G43"/>
  <c r="L24"/>
  <c r="I196" l="1"/>
  <c r="L196"/>
  <c r="H196"/>
  <c r="F196"/>
  <c r="G196"/>
</calcChain>
</file>

<file path=xl/sharedStrings.xml><?xml version="1.0" encoding="utf-8"?>
<sst xmlns="http://schemas.openxmlformats.org/spreadsheetml/2006/main" count="250" uniqueCount="78">
  <si>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</si>
  <si>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</si>
  <si>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</si>
  <si>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</si>
  <si>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</si>
  <si>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</si>
  <si>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</si>
  <si>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</si>
  <si>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</si>
  <si>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</si>
  <si>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</si>
  <si>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</si>
  <si>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</si>
  <si>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</si>
  <si>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</si>
  <si>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</si>
  <si>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</si>
  <si>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</si>
  <si>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</si>
  <si>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</si>
  <si>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</si>
  <si>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</si>
  <si>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</si>
  <si>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</si>
  <si>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</si>
  <si>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</si>
  <si>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</si>
  <si>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</si>
  <si>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</si>
  <si>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</si>
  <si>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</si>
  <si>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</si>
  <si>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</si>
  <si>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</si>
  <si>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</si>
  <si>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</si>
  <si>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</si>
  <si>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</si>
  <si>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</si>
  <si>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</si>
  <si>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сладкое</t>
  </si>
  <si>
    <t>Борщ из свежей капусты</t>
  </si>
  <si>
    <t>Котлета запеченная</t>
  </si>
  <si>
    <t>Конфеты</t>
  </si>
  <si>
    <t>Компот из сухофруктов</t>
  </si>
  <si>
    <t>Пирог с повидлом</t>
  </si>
  <si>
    <t>фрукт</t>
  </si>
  <si>
    <t>Банан</t>
  </si>
  <si>
    <t>Суп гороховый с курицей</t>
  </si>
  <si>
    <t>Картофельное пюре с маслом</t>
  </si>
  <si>
    <t>Рыба запеченная</t>
  </si>
  <si>
    <t>Кисель</t>
  </si>
  <si>
    <t>Вафли</t>
  </si>
  <si>
    <t>Суп картофельный с вермишелью</t>
  </si>
  <si>
    <t>Плов с курицей</t>
  </si>
  <si>
    <t>Какао</t>
  </si>
  <si>
    <t>Яблоко</t>
  </si>
  <si>
    <t>МБОУ Боханская СОШ №2</t>
  </si>
  <si>
    <t>Директор</t>
  </si>
  <si>
    <t>Ростовцева Л.Г.</t>
  </si>
  <si>
    <t>Рассольник Петербургский с курицей</t>
  </si>
  <si>
    <t>Тефтеля запеченная</t>
  </si>
  <si>
    <t>Рагу из овощей</t>
  </si>
  <si>
    <t>Сок яблочный</t>
  </si>
  <si>
    <t>Винегрет</t>
  </si>
  <si>
    <t>Суп щи с фрикадельками</t>
  </si>
  <si>
    <t>Плов с мясом птицы</t>
  </si>
  <si>
    <t>Гречневый</t>
  </si>
  <si>
    <t>Суп борщ из свежей капусты</t>
  </si>
  <si>
    <t>Суп рассольник</t>
  </si>
  <si>
    <t>Каша рисовая с маслом</t>
  </si>
  <si>
    <t>Апельсин</t>
  </si>
  <si>
    <t>Суп лапша домашняя</t>
  </si>
  <si>
    <t>Сок фруктовый</t>
  </si>
  <si>
    <t>Печенье</t>
  </si>
  <si>
    <t>Рожки отварные с маслом</t>
  </si>
  <si>
    <t>Каша манная с маслом</t>
  </si>
  <si>
    <t xml:space="preserve">хлеб бел.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</si>
</sst>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N190" sqref="N19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57</v>
      </c>
      <c r="D1" s="55"/>
      <c r="E1" s="55"/>
      <c r="F1" s="12" t="s">
        <v>16</v>
      </c>
      <c r="G1" s="2" t="s">
        <v>17</v>
      </c>
      <c r="H1" s="56" t="s">
        <v>58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59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3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68</v>
      </c>
      <c r="F15" s="43">
        <v>200</v>
      </c>
      <c r="G15" s="43">
        <v>1.45</v>
      </c>
      <c r="H15" s="43">
        <v>3.93</v>
      </c>
      <c r="I15" s="43">
        <v>30.2</v>
      </c>
      <c r="J15" s="43">
        <v>92.5</v>
      </c>
      <c r="K15" s="44">
        <v>170</v>
      </c>
      <c r="L15" s="43">
        <v>26.13</v>
      </c>
    </row>
    <row r="16" spans="1:12" ht="15">
      <c r="A16" s="23"/>
      <c r="B16" s="15"/>
      <c r="C16" s="11"/>
      <c r="D16" s="7" t="s">
        <v>28</v>
      </c>
      <c r="E16" s="42" t="s">
        <v>42</v>
      </c>
      <c r="F16" s="43">
        <v>90</v>
      </c>
      <c r="G16" s="43">
        <v>8.44</v>
      </c>
      <c r="H16" s="43">
        <v>9.24</v>
      </c>
      <c r="I16" s="43">
        <v>12.56</v>
      </c>
      <c r="J16" s="43">
        <v>133</v>
      </c>
      <c r="K16" s="44">
        <v>608</v>
      </c>
      <c r="L16" s="43">
        <v>68.28</v>
      </c>
    </row>
    <row r="17" spans="1:12" ht="15">
      <c r="A17" s="23"/>
      <c r="B17" s="15"/>
      <c r="C17" s="11"/>
      <c r="D17" s="7" t="s">
        <v>29</v>
      </c>
      <c r="E17" s="42" t="s">
        <v>67</v>
      </c>
      <c r="F17" s="43">
        <v>150</v>
      </c>
      <c r="G17" s="43">
        <v>7.46</v>
      </c>
      <c r="H17" s="43">
        <v>5.61</v>
      </c>
      <c r="I17" s="43">
        <v>11.84</v>
      </c>
      <c r="J17" s="43">
        <v>190.4</v>
      </c>
      <c r="K17" s="44">
        <v>679</v>
      </c>
      <c r="L17" s="43">
        <v>14.77</v>
      </c>
    </row>
    <row r="18" spans="1:12" ht="15">
      <c r="A18" s="23"/>
      <c r="B18" s="15"/>
      <c r="C18" s="11"/>
      <c r="D18" s="7" t="s">
        <v>30</v>
      </c>
      <c r="E18" s="42" t="s">
        <v>39</v>
      </c>
      <c r="F18" s="43">
        <v>200</v>
      </c>
      <c r="G18" s="43">
        <v>0.2</v>
      </c>
      <c r="H18" s="43"/>
      <c r="I18" s="43">
        <v>14</v>
      </c>
      <c r="J18" s="43">
        <v>28</v>
      </c>
      <c r="K18" s="44">
        <v>943</v>
      </c>
      <c r="L18" s="43">
        <v>1.74</v>
      </c>
    </row>
    <row r="19" spans="1:12" ht="15">
      <c r="A19" s="23"/>
      <c r="B19" s="15"/>
      <c r="C19" s="11"/>
      <c r="D19" s="7" t="s">
        <v>31</v>
      </c>
      <c r="E19" s="42" t="s">
        <v>31</v>
      </c>
      <c r="F19" s="43">
        <v>40</v>
      </c>
      <c r="G19" s="43">
        <v>6.14</v>
      </c>
      <c r="H19" s="43">
        <v>2.14</v>
      </c>
      <c r="I19" s="43">
        <v>20.86</v>
      </c>
      <c r="J19" s="43">
        <v>214.43</v>
      </c>
      <c r="K19" s="44">
        <v>45</v>
      </c>
      <c r="L19" s="43">
        <v>2.4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 t="s">
        <v>40</v>
      </c>
      <c r="E21" s="42" t="s">
        <v>43</v>
      </c>
      <c r="F21" s="43">
        <v>40</v>
      </c>
      <c r="G21" s="43">
        <v>0.4</v>
      </c>
      <c r="H21" s="43">
        <v>0.3</v>
      </c>
      <c r="I21" s="43">
        <v>10.3</v>
      </c>
      <c r="J21" s="43">
        <v>47</v>
      </c>
      <c r="K21" s="44">
        <v>915</v>
      </c>
      <c r="L21" s="43">
        <v>15.6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24.089999999999996</v>
      </c>
      <c r="H23" s="19">
        <f t="shared" si="2"/>
        <v>21.220000000000002</v>
      </c>
      <c r="I23" s="19">
        <f t="shared" si="2"/>
        <v>99.759999999999991</v>
      </c>
      <c r="J23" s="19">
        <f t="shared" si="2"/>
        <v>705.32999999999993</v>
      </c>
      <c r="K23" s="25"/>
      <c r="L23" s="19">
        <f t="shared" ref="L23" si="3">SUM(L14:L22)</f>
        <v>128.91999999999999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720</v>
      </c>
      <c r="G24" s="32">
        <f t="shared" ref="G24:J24" si="4">G13+G23</f>
        <v>24.089999999999996</v>
      </c>
      <c r="H24" s="32">
        <f t="shared" si="4"/>
        <v>21.220000000000002</v>
      </c>
      <c r="I24" s="32">
        <f t="shared" si="4"/>
        <v>99.759999999999991</v>
      </c>
      <c r="J24" s="32">
        <f t="shared" si="4"/>
        <v>705.32999999999993</v>
      </c>
      <c r="K24" s="32"/>
      <c r="L24" s="32">
        <f t="shared" ref="L24" si="5">L13+L23</f>
        <v>128.91999999999999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69</v>
      </c>
      <c r="F34" s="43">
        <v>200</v>
      </c>
      <c r="G34" s="43">
        <v>11.68</v>
      </c>
      <c r="H34" s="43">
        <v>14.09</v>
      </c>
      <c r="I34" s="43">
        <v>13.27</v>
      </c>
      <c r="J34" s="43">
        <v>187.6</v>
      </c>
      <c r="K34" s="44">
        <v>197</v>
      </c>
      <c r="L34" s="43">
        <v>24.28</v>
      </c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 t="s">
        <v>70</v>
      </c>
      <c r="F36" s="43">
        <v>160</v>
      </c>
      <c r="G36" s="43">
        <v>2.3199999999999998</v>
      </c>
      <c r="H36" s="43">
        <v>3.96</v>
      </c>
      <c r="I36" s="43">
        <v>28.97</v>
      </c>
      <c r="J36" s="43">
        <v>166</v>
      </c>
      <c r="K36" s="44">
        <v>168</v>
      </c>
      <c r="L36" s="43">
        <v>24.01</v>
      </c>
    </row>
    <row r="37" spans="1:12" ht="15">
      <c r="A37" s="14"/>
      <c r="B37" s="15"/>
      <c r="C37" s="11"/>
      <c r="D37" s="7" t="s">
        <v>30</v>
      </c>
      <c r="E37" s="42" t="s">
        <v>44</v>
      </c>
      <c r="F37" s="43">
        <v>200</v>
      </c>
      <c r="G37" s="43">
        <v>0.04</v>
      </c>
      <c r="H37" s="43">
        <v>0</v>
      </c>
      <c r="I37" s="43">
        <v>24.76</v>
      </c>
      <c r="J37" s="43">
        <v>94.2</v>
      </c>
      <c r="K37" s="44">
        <v>868</v>
      </c>
      <c r="L37" s="43">
        <v>5.44</v>
      </c>
    </row>
    <row r="38" spans="1:12" ht="15">
      <c r="A38" s="14"/>
      <c r="B38" s="15"/>
      <c r="C38" s="11"/>
      <c r="D38" s="7" t="s">
        <v>31</v>
      </c>
      <c r="E38" s="42" t="s">
        <v>31</v>
      </c>
      <c r="F38" s="43">
        <v>40</v>
      </c>
      <c r="G38" s="43">
        <v>6.14</v>
      </c>
      <c r="H38" s="43">
        <v>2.14</v>
      </c>
      <c r="I38" s="43">
        <v>20.86</v>
      </c>
      <c r="J38" s="43">
        <v>214.43</v>
      </c>
      <c r="K38" s="44">
        <v>147</v>
      </c>
      <c r="L38" s="43">
        <v>2.4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40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 t="s">
        <v>46</v>
      </c>
      <c r="E41" s="42" t="s">
        <v>71</v>
      </c>
      <c r="F41" s="43">
        <v>210</v>
      </c>
      <c r="G41" s="43">
        <v>0.9</v>
      </c>
      <c r="H41" s="43">
        <v>0.2</v>
      </c>
      <c r="I41" s="43">
        <v>8.1</v>
      </c>
      <c r="J41" s="43">
        <v>43</v>
      </c>
      <c r="K41" s="44">
        <v>915</v>
      </c>
      <c r="L41" s="43">
        <v>52.5</v>
      </c>
    </row>
    <row r="42" spans="1:12" ht="1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21.08</v>
      </c>
      <c r="H42" s="19">
        <f t="shared" ref="H42" si="11">SUM(H33:H41)</f>
        <v>20.39</v>
      </c>
      <c r="I42" s="19">
        <f t="shared" ref="I42" si="12">SUM(I33:I41)</f>
        <v>95.96</v>
      </c>
      <c r="J42" s="19">
        <f t="shared" ref="J42:L42" si="13">SUM(J33:J41)</f>
        <v>705.23</v>
      </c>
      <c r="K42" s="25"/>
      <c r="L42" s="19">
        <f t="shared" si="13"/>
        <v>108.63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810</v>
      </c>
      <c r="G43" s="32">
        <f t="shared" ref="G43" si="14">G32+G42</f>
        <v>21.08</v>
      </c>
      <c r="H43" s="32">
        <f t="shared" ref="H43" si="15">H32+H42</f>
        <v>20.39</v>
      </c>
      <c r="I43" s="32">
        <f t="shared" ref="I43" si="16">I32+I42</f>
        <v>95.96</v>
      </c>
      <c r="J43" s="32">
        <f t="shared" ref="J43:L43" si="17">J32+J42</f>
        <v>705.23</v>
      </c>
      <c r="K43" s="32"/>
      <c r="L43" s="32">
        <f t="shared" si="17"/>
        <v>108.63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72</v>
      </c>
      <c r="F53" s="43">
        <v>250</v>
      </c>
      <c r="G53" s="43">
        <v>12.27</v>
      </c>
      <c r="H53" s="43">
        <v>6.99</v>
      </c>
      <c r="I53" s="43">
        <v>12.6</v>
      </c>
      <c r="J53" s="43">
        <v>246.5</v>
      </c>
      <c r="K53" s="44">
        <v>113</v>
      </c>
      <c r="L53" s="43">
        <v>25.64</v>
      </c>
    </row>
    <row r="54" spans="1:12" ht="15">
      <c r="A54" s="23"/>
      <c r="B54" s="15"/>
      <c r="C54" s="11"/>
      <c r="D54" s="7" t="s">
        <v>28</v>
      </c>
      <c r="E54" s="42" t="s">
        <v>45</v>
      </c>
      <c r="F54" s="43">
        <v>200</v>
      </c>
      <c r="G54" s="43">
        <v>4.0199999999999996</v>
      </c>
      <c r="H54" s="43">
        <v>12.09</v>
      </c>
      <c r="I54" s="43">
        <v>35.96</v>
      </c>
      <c r="J54" s="43">
        <v>178.75</v>
      </c>
      <c r="K54" s="44">
        <v>459</v>
      </c>
      <c r="L54" s="43">
        <v>19.84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73</v>
      </c>
      <c r="F56" s="43">
        <v>200</v>
      </c>
      <c r="G56" s="43">
        <v>1</v>
      </c>
      <c r="H56" s="43">
        <v>0.2</v>
      </c>
      <c r="I56" s="43">
        <v>20</v>
      </c>
      <c r="J56" s="43">
        <v>65.8</v>
      </c>
      <c r="K56" s="44">
        <v>868</v>
      </c>
      <c r="L56" s="43">
        <v>22</v>
      </c>
    </row>
    <row r="57" spans="1:12" ht="15">
      <c r="A57" s="23"/>
      <c r="B57" s="15"/>
      <c r="C57" s="11"/>
      <c r="D57" s="7" t="s">
        <v>31</v>
      </c>
      <c r="E57" s="42" t="s">
        <v>31</v>
      </c>
      <c r="F57" s="43">
        <v>50</v>
      </c>
      <c r="G57" s="43">
        <v>6.14</v>
      </c>
      <c r="H57" s="43">
        <v>2.14</v>
      </c>
      <c r="I57" s="43">
        <v>20.86</v>
      </c>
      <c r="J57" s="43">
        <v>214.43</v>
      </c>
      <c r="K57" s="44">
        <v>147</v>
      </c>
      <c r="L57" s="43">
        <v>14.7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 t="s">
        <v>46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23.43</v>
      </c>
      <c r="H61" s="19">
        <f t="shared" ref="H61" si="23">SUM(H52:H60)</f>
        <v>21.419999999999998</v>
      </c>
      <c r="I61" s="19">
        <f t="shared" ref="I61" si="24">SUM(I52:I60)</f>
        <v>89.42</v>
      </c>
      <c r="J61" s="19">
        <f t="shared" ref="J61:L61" si="25">SUM(J52:J60)</f>
        <v>705.48</v>
      </c>
      <c r="K61" s="25"/>
      <c r="L61" s="19">
        <f t="shared" si="25"/>
        <v>82.18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700</v>
      </c>
      <c r="G62" s="32">
        <f t="shared" ref="G62" si="26">G51+G61</f>
        <v>23.43</v>
      </c>
      <c r="H62" s="32">
        <f t="shared" ref="H62" si="27">H51+H61</f>
        <v>21.419999999999998</v>
      </c>
      <c r="I62" s="32">
        <f t="shared" ref="I62" si="28">I51+I61</f>
        <v>89.42</v>
      </c>
      <c r="J62" s="32">
        <f t="shared" ref="J62:L62" si="29">J51+J61</f>
        <v>705.48</v>
      </c>
      <c r="K62" s="32"/>
      <c r="L62" s="32">
        <f t="shared" si="29"/>
        <v>82.18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48</v>
      </c>
      <c r="F72" s="43">
        <v>200</v>
      </c>
      <c r="G72" s="43">
        <v>5.39</v>
      </c>
      <c r="H72" s="43">
        <v>14.22</v>
      </c>
      <c r="I72" s="43">
        <v>13.06</v>
      </c>
      <c r="J72" s="43">
        <v>104.1</v>
      </c>
      <c r="K72" s="44">
        <v>206</v>
      </c>
      <c r="L72" s="43">
        <v>14.59</v>
      </c>
    </row>
    <row r="73" spans="1:12" ht="15">
      <c r="A73" s="23"/>
      <c r="B73" s="15"/>
      <c r="C73" s="11"/>
      <c r="D73" s="7" t="s">
        <v>28</v>
      </c>
      <c r="E73" s="42" t="s">
        <v>50</v>
      </c>
      <c r="F73" s="43">
        <v>90</v>
      </c>
      <c r="G73" s="43">
        <v>4.9800000000000004</v>
      </c>
      <c r="H73" s="43">
        <v>0.2</v>
      </c>
      <c r="I73" s="43">
        <v>2.12</v>
      </c>
      <c r="J73" s="43">
        <v>35.369999999999997</v>
      </c>
      <c r="K73" s="44">
        <v>244</v>
      </c>
      <c r="L73" s="43">
        <v>83.48</v>
      </c>
    </row>
    <row r="74" spans="1:12" ht="15">
      <c r="A74" s="23"/>
      <c r="B74" s="15"/>
      <c r="C74" s="11"/>
      <c r="D74" s="7" t="s">
        <v>29</v>
      </c>
      <c r="E74" s="42" t="s">
        <v>49</v>
      </c>
      <c r="F74" s="43">
        <v>150</v>
      </c>
      <c r="G74" s="43">
        <v>3.06</v>
      </c>
      <c r="H74" s="43">
        <v>4.8</v>
      </c>
      <c r="I74" s="43">
        <v>20.45</v>
      </c>
      <c r="J74" s="43">
        <v>137.25</v>
      </c>
      <c r="K74" s="44">
        <v>694</v>
      </c>
      <c r="L74" s="43">
        <v>26.66</v>
      </c>
    </row>
    <row r="75" spans="1:12" ht="15">
      <c r="A75" s="23"/>
      <c r="B75" s="15"/>
      <c r="C75" s="11"/>
      <c r="D75" s="7" t="s">
        <v>30</v>
      </c>
      <c r="E75" s="42" t="s">
        <v>51</v>
      </c>
      <c r="F75" s="43">
        <v>200</v>
      </c>
      <c r="G75" s="43">
        <v>0.28000000000000003</v>
      </c>
      <c r="H75" s="43">
        <v>0.08</v>
      </c>
      <c r="I75" s="43">
        <v>35</v>
      </c>
      <c r="J75" s="43">
        <v>171</v>
      </c>
      <c r="K75" s="44">
        <v>869</v>
      </c>
      <c r="L75" s="43">
        <v>5.98</v>
      </c>
    </row>
    <row r="76" spans="1:12" ht="15">
      <c r="A76" s="23"/>
      <c r="B76" s="15"/>
      <c r="C76" s="11"/>
      <c r="D76" s="7" t="s">
        <v>31</v>
      </c>
      <c r="E76" s="42" t="s">
        <v>31</v>
      </c>
      <c r="F76" s="43">
        <v>40</v>
      </c>
      <c r="G76" s="43">
        <v>6.14</v>
      </c>
      <c r="H76" s="43">
        <v>2.14</v>
      </c>
      <c r="I76" s="43">
        <v>20.86</v>
      </c>
      <c r="J76" s="43">
        <v>214.43</v>
      </c>
      <c r="K76" s="44">
        <v>147</v>
      </c>
      <c r="L76" s="43">
        <v>2.4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40</v>
      </c>
      <c r="E78" s="42" t="s">
        <v>74</v>
      </c>
      <c r="F78" s="43">
        <v>40</v>
      </c>
      <c r="G78" s="43">
        <v>0.9</v>
      </c>
      <c r="H78" s="43">
        <v>0.2</v>
      </c>
      <c r="I78" s="43">
        <v>8.1</v>
      </c>
      <c r="J78" s="43">
        <v>43</v>
      </c>
      <c r="K78" s="44"/>
      <c r="L78" s="43">
        <v>9.1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20.75</v>
      </c>
      <c r="H80" s="19">
        <f t="shared" ref="H80" si="35">SUM(H71:H79)</f>
        <v>21.639999999999997</v>
      </c>
      <c r="I80" s="19">
        <f t="shared" ref="I80" si="36">SUM(I71:I79)</f>
        <v>99.589999999999989</v>
      </c>
      <c r="J80" s="19">
        <f t="shared" ref="J80:L80" si="37">SUM(J71:J79)</f>
        <v>705.15000000000009</v>
      </c>
      <c r="K80" s="25"/>
      <c r="L80" s="19">
        <f t="shared" si="37"/>
        <v>142.21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720</v>
      </c>
      <c r="G81" s="32">
        <f t="shared" ref="G81" si="38">G70+G80</f>
        <v>20.75</v>
      </c>
      <c r="H81" s="32">
        <f t="shared" ref="H81" si="39">H70+H80</f>
        <v>21.639999999999997</v>
      </c>
      <c r="I81" s="32">
        <f t="shared" ref="I81" si="40">I70+I80</f>
        <v>99.589999999999989</v>
      </c>
      <c r="J81" s="32">
        <f t="shared" ref="J81:L81" si="41">J70+J80</f>
        <v>705.15000000000009</v>
      </c>
      <c r="K81" s="32"/>
      <c r="L81" s="32">
        <f t="shared" si="41"/>
        <v>142.21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53</v>
      </c>
      <c r="F91" s="43">
        <v>200</v>
      </c>
      <c r="G91" s="43">
        <v>2.15</v>
      </c>
      <c r="H91" s="43">
        <v>2.27</v>
      </c>
      <c r="I91" s="43">
        <v>13.71</v>
      </c>
      <c r="J91" s="43">
        <v>42.8</v>
      </c>
      <c r="K91" s="44">
        <v>208</v>
      </c>
      <c r="L91" s="43">
        <v>12.12</v>
      </c>
    </row>
    <row r="92" spans="1:12" ht="15">
      <c r="A92" s="23"/>
      <c r="B92" s="15"/>
      <c r="C92" s="11"/>
      <c r="D92" s="7" t="s">
        <v>28</v>
      </c>
      <c r="E92" s="42" t="s">
        <v>54</v>
      </c>
      <c r="F92" s="43">
        <v>210</v>
      </c>
      <c r="G92" s="43">
        <v>10.3</v>
      </c>
      <c r="H92" s="43">
        <v>17</v>
      </c>
      <c r="I92" s="43">
        <v>19.690000000000001</v>
      </c>
      <c r="J92" s="43">
        <v>277</v>
      </c>
      <c r="K92" s="44">
        <v>304</v>
      </c>
      <c r="L92" s="43">
        <v>68.33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55</v>
      </c>
      <c r="F94" s="43">
        <v>200</v>
      </c>
      <c r="G94" s="43">
        <v>3.52</v>
      </c>
      <c r="H94" s="43">
        <v>3</v>
      </c>
      <c r="I94" s="43">
        <v>15.49</v>
      </c>
      <c r="J94" s="43">
        <v>115.2</v>
      </c>
      <c r="K94" s="44">
        <v>868</v>
      </c>
      <c r="L94" s="43">
        <v>10.77</v>
      </c>
    </row>
    <row r="95" spans="1:12" ht="15">
      <c r="A95" s="23"/>
      <c r="B95" s="15"/>
      <c r="C95" s="11"/>
      <c r="D95" s="7" t="s">
        <v>31</v>
      </c>
      <c r="E95" s="42" t="s">
        <v>31</v>
      </c>
      <c r="F95" s="43">
        <v>40</v>
      </c>
      <c r="G95" s="43">
        <v>6.14</v>
      </c>
      <c r="H95" s="43">
        <v>2.14</v>
      </c>
      <c r="I95" s="43">
        <v>20.86</v>
      </c>
      <c r="J95" s="43">
        <v>214.3</v>
      </c>
      <c r="K95" s="44">
        <v>147</v>
      </c>
      <c r="L95" s="43">
        <v>2.4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 t="s">
        <v>46</v>
      </c>
      <c r="E97" s="42" t="s">
        <v>47</v>
      </c>
      <c r="F97" s="43">
        <v>190</v>
      </c>
      <c r="G97" s="43">
        <v>1.5</v>
      </c>
      <c r="H97" s="43">
        <v>0.5</v>
      </c>
      <c r="I97" s="43">
        <v>21</v>
      </c>
      <c r="J97" s="43">
        <v>56</v>
      </c>
      <c r="K97" s="44">
        <v>912</v>
      </c>
      <c r="L97" s="43">
        <v>39.200000000000003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6">SUM(G90:G98)</f>
        <v>23.61</v>
      </c>
      <c r="H99" s="19">
        <f t="shared" ref="H99" si="47">SUM(H90:H98)</f>
        <v>24.91</v>
      </c>
      <c r="I99" s="19">
        <f t="shared" ref="I99" si="48">SUM(I90:I98)</f>
        <v>90.75</v>
      </c>
      <c r="J99" s="19">
        <f t="shared" ref="J99:L99" si="49">SUM(J90:J98)</f>
        <v>705.3</v>
      </c>
      <c r="K99" s="25"/>
      <c r="L99" s="19">
        <f t="shared" si="49"/>
        <v>132.82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840</v>
      </c>
      <c r="G100" s="32">
        <f t="shared" ref="G100" si="50">G89+G99</f>
        <v>23.61</v>
      </c>
      <c r="H100" s="32">
        <f t="shared" ref="H100" si="51">H89+H99</f>
        <v>24.91</v>
      </c>
      <c r="I100" s="32">
        <f t="shared" ref="I100" si="52">I89+I99</f>
        <v>90.75</v>
      </c>
      <c r="J100" s="32">
        <f t="shared" ref="J100:L100" si="53">J89+J99</f>
        <v>705.3</v>
      </c>
      <c r="K100" s="32"/>
      <c r="L100" s="32">
        <f t="shared" si="53"/>
        <v>132.82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53</v>
      </c>
      <c r="F110" s="43">
        <v>200</v>
      </c>
      <c r="G110" s="43">
        <v>2.15</v>
      </c>
      <c r="H110" s="43">
        <v>4.2699999999999996</v>
      </c>
      <c r="I110" s="43">
        <v>15.71</v>
      </c>
      <c r="J110" s="43">
        <v>114.8</v>
      </c>
      <c r="K110" s="44">
        <v>208</v>
      </c>
      <c r="L110" s="43">
        <v>24.99</v>
      </c>
    </row>
    <row r="111" spans="1:12" ht="15">
      <c r="A111" s="23"/>
      <c r="B111" s="15"/>
      <c r="C111" s="11"/>
      <c r="D111" s="7" t="s">
        <v>28</v>
      </c>
      <c r="E111" s="42" t="s">
        <v>42</v>
      </c>
      <c r="F111" s="43">
        <v>90</v>
      </c>
      <c r="G111" s="43">
        <v>8.44</v>
      </c>
      <c r="H111" s="43">
        <v>9.24</v>
      </c>
      <c r="I111" s="43">
        <v>12.56</v>
      </c>
      <c r="J111" s="43">
        <v>133</v>
      </c>
      <c r="K111" s="44">
        <v>608</v>
      </c>
      <c r="L111" s="43">
        <v>67.55</v>
      </c>
    </row>
    <row r="112" spans="1:12" ht="15">
      <c r="A112" s="23"/>
      <c r="B112" s="15"/>
      <c r="C112" s="11"/>
      <c r="D112" s="7" t="s">
        <v>29</v>
      </c>
      <c r="E112" s="42" t="s">
        <v>75</v>
      </c>
      <c r="F112" s="43">
        <v>150</v>
      </c>
      <c r="G112" s="43">
        <v>5.52</v>
      </c>
      <c r="H112" s="43">
        <v>4.5199999999999996</v>
      </c>
      <c r="I112" s="43">
        <v>8.15</v>
      </c>
      <c r="J112" s="43">
        <v>168.5</v>
      </c>
      <c r="K112" s="44">
        <v>688</v>
      </c>
      <c r="L112" s="43">
        <v>12.88</v>
      </c>
    </row>
    <row r="113" spans="1:12" ht="15">
      <c r="A113" s="23"/>
      <c r="B113" s="15"/>
      <c r="C113" s="11"/>
      <c r="D113" s="7" t="s">
        <v>30</v>
      </c>
      <c r="E113" s="42" t="s">
        <v>39</v>
      </c>
      <c r="F113" s="43">
        <v>200</v>
      </c>
      <c r="G113" s="43">
        <v>0.2</v>
      </c>
      <c r="H113" s="43"/>
      <c r="I113" s="43">
        <v>14</v>
      </c>
      <c r="J113" s="43">
        <v>28</v>
      </c>
      <c r="K113" s="44">
        <v>943</v>
      </c>
      <c r="L113" s="43">
        <v>1.74</v>
      </c>
    </row>
    <row r="114" spans="1:12" ht="15">
      <c r="A114" s="23"/>
      <c r="B114" s="15"/>
      <c r="C114" s="11"/>
      <c r="D114" s="7" t="s">
        <v>31</v>
      </c>
      <c r="E114" s="42" t="s">
        <v>31</v>
      </c>
      <c r="F114" s="43">
        <v>40</v>
      </c>
      <c r="G114" s="43">
        <v>6.14</v>
      </c>
      <c r="H114" s="43">
        <v>2.14</v>
      </c>
      <c r="I114" s="43">
        <v>20.86</v>
      </c>
      <c r="J114" s="43">
        <v>214.43</v>
      </c>
      <c r="K114" s="44">
        <v>147</v>
      </c>
      <c r="L114" s="43">
        <v>2.4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 t="s">
        <v>46</v>
      </c>
      <c r="E116" s="42" t="s">
        <v>56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>
        <v>912</v>
      </c>
      <c r="L116" s="43">
        <v>26.95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22.849999999999998</v>
      </c>
      <c r="H118" s="19">
        <f t="shared" si="56"/>
        <v>20.57</v>
      </c>
      <c r="I118" s="19">
        <f t="shared" si="56"/>
        <v>81.08</v>
      </c>
      <c r="J118" s="19">
        <f t="shared" si="56"/>
        <v>705.73</v>
      </c>
      <c r="K118" s="25"/>
      <c r="L118" s="19">
        <f t="shared" ref="L118" si="57">SUM(L109:L117)</f>
        <v>136.51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780</v>
      </c>
      <c r="G119" s="32">
        <f t="shared" ref="G119" si="58">G108+G118</f>
        <v>22.849999999999998</v>
      </c>
      <c r="H119" s="32">
        <f t="shared" ref="H119" si="59">H108+H118</f>
        <v>20.57</v>
      </c>
      <c r="I119" s="32">
        <f t="shared" ref="I119" si="60">I108+I118</f>
        <v>81.08</v>
      </c>
      <c r="J119" s="32">
        <f t="shared" ref="J119:L119" si="61">J108+J118</f>
        <v>705.73</v>
      </c>
      <c r="K119" s="32"/>
      <c r="L119" s="32">
        <f t="shared" si="61"/>
        <v>136.51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60</v>
      </c>
      <c r="F129" s="43">
        <v>200</v>
      </c>
      <c r="G129" s="43">
        <v>1.68</v>
      </c>
      <c r="H129" s="43">
        <v>14.09</v>
      </c>
      <c r="I129" s="43">
        <v>17.2</v>
      </c>
      <c r="J129" s="43">
        <v>61.8</v>
      </c>
      <c r="K129" s="44">
        <v>197</v>
      </c>
      <c r="L129" s="43">
        <v>15.98</v>
      </c>
    </row>
    <row r="130" spans="1:12" ht="15">
      <c r="A130" s="14"/>
      <c r="B130" s="15"/>
      <c r="C130" s="11"/>
      <c r="D130" s="7" t="s">
        <v>28</v>
      </c>
      <c r="E130" s="42" t="s">
        <v>50</v>
      </c>
      <c r="F130" s="43">
        <v>90</v>
      </c>
      <c r="G130" s="43">
        <v>4.03</v>
      </c>
      <c r="H130" s="43">
        <v>1.9019999999999999</v>
      </c>
      <c r="I130" s="43">
        <v>0.25</v>
      </c>
      <c r="J130" s="43">
        <v>74</v>
      </c>
      <c r="K130" s="44">
        <v>245</v>
      </c>
      <c r="L130" s="43">
        <v>63.73</v>
      </c>
    </row>
    <row r="131" spans="1:12" ht="15">
      <c r="A131" s="14"/>
      <c r="B131" s="15"/>
      <c r="C131" s="11"/>
      <c r="D131" s="7" t="s">
        <v>29</v>
      </c>
      <c r="E131" s="42" t="s">
        <v>49</v>
      </c>
      <c r="F131" s="43">
        <v>150</v>
      </c>
      <c r="G131" s="43">
        <v>3.06</v>
      </c>
      <c r="H131" s="43">
        <v>4.8</v>
      </c>
      <c r="I131" s="43">
        <v>10.45</v>
      </c>
      <c r="J131" s="43">
        <v>137.25</v>
      </c>
      <c r="K131" s="44">
        <v>694</v>
      </c>
      <c r="L131" s="43">
        <v>26.66</v>
      </c>
    </row>
    <row r="132" spans="1:12" ht="15">
      <c r="A132" s="14"/>
      <c r="B132" s="15"/>
      <c r="C132" s="11"/>
      <c r="D132" s="7" t="s">
        <v>30</v>
      </c>
      <c r="E132" s="42" t="s">
        <v>51</v>
      </c>
      <c r="F132" s="43">
        <v>200</v>
      </c>
      <c r="G132" s="43">
        <v>0.28000000000000003</v>
      </c>
      <c r="H132" s="43">
        <v>0.08</v>
      </c>
      <c r="I132" s="43">
        <v>25</v>
      </c>
      <c r="J132" s="43">
        <v>171</v>
      </c>
      <c r="K132" s="44">
        <v>869</v>
      </c>
      <c r="L132" s="43">
        <v>5.98</v>
      </c>
    </row>
    <row r="133" spans="1:12" ht="15">
      <c r="A133" s="14"/>
      <c r="B133" s="15"/>
      <c r="C133" s="11"/>
      <c r="D133" s="7" t="s">
        <v>31</v>
      </c>
      <c r="E133" s="42" t="s">
        <v>31</v>
      </c>
      <c r="F133" s="43">
        <v>40</v>
      </c>
      <c r="G133" s="43">
        <v>6.14</v>
      </c>
      <c r="H133" s="43">
        <v>2.14</v>
      </c>
      <c r="I133" s="43">
        <v>20.86</v>
      </c>
      <c r="J133" s="43">
        <v>214.43</v>
      </c>
      <c r="K133" s="44">
        <v>147</v>
      </c>
      <c r="L133" s="43">
        <v>2.4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40</v>
      </c>
      <c r="E135" s="42" t="s">
        <v>52</v>
      </c>
      <c r="F135" s="43">
        <v>40</v>
      </c>
      <c r="G135" s="43">
        <v>9.1999999999999993</v>
      </c>
      <c r="H135" s="43">
        <v>1.4</v>
      </c>
      <c r="I135" s="43">
        <v>15.7</v>
      </c>
      <c r="J135" s="43">
        <v>46.6</v>
      </c>
      <c r="K135" s="44"/>
      <c r="L135" s="43">
        <v>14.4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24.389999999999997</v>
      </c>
      <c r="H137" s="19">
        <f t="shared" si="64"/>
        <v>24.411999999999995</v>
      </c>
      <c r="I137" s="19">
        <f t="shared" si="64"/>
        <v>89.46</v>
      </c>
      <c r="J137" s="19">
        <f t="shared" si="64"/>
        <v>705.08</v>
      </c>
      <c r="K137" s="25"/>
      <c r="L137" s="19">
        <f t="shared" ref="L137" si="65">SUM(L128:L136)</f>
        <v>129.15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720</v>
      </c>
      <c r="G138" s="32">
        <f t="shared" ref="G138" si="66">G127+G137</f>
        <v>24.389999999999997</v>
      </c>
      <c r="H138" s="32">
        <f t="shared" ref="H138" si="67">H127+H137</f>
        <v>24.411999999999995</v>
      </c>
      <c r="I138" s="32">
        <f t="shared" ref="I138" si="68">I127+I137</f>
        <v>89.46</v>
      </c>
      <c r="J138" s="32">
        <f t="shared" ref="J138:L138" si="69">J127+J137</f>
        <v>705.08</v>
      </c>
      <c r="K138" s="32"/>
      <c r="L138" s="32">
        <f t="shared" si="69"/>
        <v>129.15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41</v>
      </c>
      <c r="F148" s="43">
        <v>250</v>
      </c>
      <c r="G148" s="43">
        <v>1.45</v>
      </c>
      <c r="H148" s="43">
        <v>8.93</v>
      </c>
      <c r="I148" s="43">
        <v>30.2</v>
      </c>
      <c r="J148" s="43">
        <v>96.5</v>
      </c>
      <c r="K148" s="44">
        <v>170</v>
      </c>
      <c r="L148" s="43">
        <v>22.32</v>
      </c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 t="s">
        <v>76</v>
      </c>
      <c r="F150" s="43">
        <v>210</v>
      </c>
      <c r="G150" s="43">
        <v>12.44</v>
      </c>
      <c r="H150" s="43">
        <v>9.24</v>
      </c>
      <c r="I150" s="43">
        <v>15.56</v>
      </c>
      <c r="J150" s="43">
        <v>300</v>
      </c>
      <c r="K150" s="44">
        <v>608</v>
      </c>
      <c r="L150" s="43">
        <v>22.68</v>
      </c>
    </row>
    <row r="151" spans="1:12" ht="15">
      <c r="A151" s="23"/>
      <c r="B151" s="15"/>
      <c r="C151" s="11"/>
      <c r="D151" s="7" t="s">
        <v>30</v>
      </c>
      <c r="E151" s="42" t="s">
        <v>44</v>
      </c>
      <c r="F151" s="43">
        <v>200</v>
      </c>
      <c r="G151" s="43">
        <v>0.04</v>
      </c>
      <c r="H151" s="43"/>
      <c r="I151" s="43">
        <v>15.76</v>
      </c>
      <c r="J151" s="43">
        <v>94.2</v>
      </c>
      <c r="K151" s="44">
        <v>868</v>
      </c>
      <c r="L151" s="43">
        <v>5.44</v>
      </c>
    </row>
    <row r="152" spans="1:12" ht="15">
      <c r="A152" s="23"/>
      <c r="B152" s="15"/>
      <c r="C152" s="11"/>
      <c r="D152" s="7" t="s">
        <v>31</v>
      </c>
      <c r="E152" s="42" t="s">
        <v>31</v>
      </c>
      <c r="F152" s="43">
        <v>40</v>
      </c>
      <c r="G152" s="43">
        <v>6.14</v>
      </c>
      <c r="H152" s="43">
        <v>2.14</v>
      </c>
      <c r="I152" s="43">
        <v>20.86</v>
      </c>
      <c r="J152" s="43">
        <v>214.43</v>
      </c>
      <c r="K152" s="44">
        <v>147</v>
      </c>
      <c r="L152" s="43">
        <v>14.7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40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20.069999999999997</v>
      </c>
      <c r="H156" s="19">
        <f t="shared" si="72"/>
        <v>20.310000000000002</v>
      </c>
      <c r="I156" s="19">
        <f t="shared" si="72"/>
        <v>82.38</v>
      </c>
      <c r="J156" s="19">
        <f t="shared" si="72"/>
        <v>705.13</v>
      </c>
      <c r="K156" s="25"/>
      <c r="L156" s="19">
        <f t="shared" ref="L156" si="73">SUM(L147:L155)</f>
        <v>65.14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700</v>
      </c>
      <c r="G157" s="32">
        <f t="shared" ref="G157" si="74">G146+G156</f>
        <v>20.069999999999997</v>
      </c>
      <c r="H157" s="32">
        <f t="shared" ref="H157" si="75">H146+H156</f>
        <v>20.310000000000002</v>
      </c>
      <c r="I157" s="32">
        <f t="shared" ref="I157" si="76">I146+I156</f>
        <v>82.38</v>
      </c>
      <c r="J157" s="32">
        <f t="shared" ref="J157:L157" si="77">J146+J156</f>
        <v>705.13</v>
      </c>
      <c r="K157" s="32"/>
      <c r="L157" s="32">
        <f t="shared" si="77"/>
        <v>65.14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48</v>
      </c>
      <c r="F167" s="43">
        <v>250</v>
      </c>
      <c r="G167" s="43">
        <v>4.3899999999999997</v>
      </c>
      <c r="H167" s="43">
        <v>4.22</v>
      </c>
      <c r="I167" s="43">
        <v>13.06</v>
      </c>
      <c r="J167" s="43">
        <v>115.8</v>
      </c>
      <c r="K167" s="44">
        <v>206</v>
      </c>
      <c r="L167" s="43">
        <v>21.52</v>
      </c>
    </row>
    <row r="168" spans="1:12" ht="15">
      <c r="A168" s="23"/>
      <c r="B168" s="15"/>
      <c r="C168" s="11"/>
      <c r="D168" s="7" t="s">
        <v>28</v>
      </c>
      <c r="E168" s="42" t="s">
        <v>61</v>
      </c>
      <c r="F168" s="43">
        <v>90</v>
      </c>
      <c r="G168" s="43">
        <v>11.25</v>
      </c>
      <c r="H168" s="43">
        <v>11.05</v>
      </c>
      <c r="I168" s="43">
        <v>13.05</v>
      </c>
      <c r="J168" s="43">
        <v>143.16999999999999</v>
      </c>
      <c r="K168" s="44">
        <v>286</v>
      </c>
      <c r="L168" s="43">
        <v>63.54</v>
      </c>
    </row>
    <row r="169" spans="1:12" ht="15">
      <c r="A169" s="23"/>
      <c r="B169" s="15"/>
      <c r="C169" s="11"/>
      <c r="D169" s="7" t="s">
        <v>29</v>
      </c>
      <c r="E169" s="42" t="s">
        <v>62</v>
      </c>
      <c r="F169" s="43">
        <v>150</v>
      </c>
      <c r="G169" s="43">
        <v>2.2200000000000002</v>
      </c>
      <c r="H169" s="43">
        <v>7.2</v>
      </c>
      <c r="I169" s="43">
        <v>14.44</v>
      </c>
      <c r="J169" s="43">
        <v>166</v>
      </c>
      <c r="K169" s="44">
        <v>321</v>
      </c>
      <c r="L169" s="43">
        <v>9.69</v>
      </c>
    </row>
    <row r="170" spans="1:12" ht="15">
      <c r="A170" s="23"/>
      <c r="B170" s="15"/>
      <c r="C170" s="11"/>
      <c r="D170" s="7" t="s">
        <v>30</v>
      </c>
      <c r="E170" s="42" t="s">
        <v>63</v>
      </c>
      <c r="F170" s="43">
        <v>200</v>
      </c>
      <c r="G170" s="43">
        <v>1</v>
      </c>
      <c r="H170" s="43">
        <v>0.2</v>
      </c>
      <c r="I170" s="43">
        <v>20</v>
      </c>
      <c r="J170" s="43">
        <v>65.8</v>
      </c>
      <c r="K170" s="44">
        <v>389</v>
      </c>
      <c r="L170" s="43">
        <v>22</v>
      </c>
    </row>
    <row r="171" spans="1:12" ht="15">
      <c r="A171" s="23"/>
      <c r="B171" s="15"/>
      <c r="C171" s="11"/>
      <c r="D171" s="7" t="s">
        <v>31</v>
      </c>
      <c r="E171" s="42" t="s">
        <v>77</v>
      </c>
      <c r="F171" s="43">
        <v>40</v>
      </c>
      <c r="G171" s="43">
        <v>6.14</v>
      </c>
      <c r="H171" s="43">
        <v>2.14</v>
      </c>
      <c r="I171" s="43">
        <v>20.86</v>
      </c>
      <c r="J171" s="43">
        <v>214.43</v>
      </c>
      <c r="K171" s="44">
        <v>147</v>
      </c>
      <c r="L171" s="43">
        <v>2.4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730</v>
      </c>
      <c r="G175" s="19">
        <f t="shared" ref="G175:J175" si="80">SUM(G166:G174)</f>
        <v>25</v>
      </c>
      <c r="H175" s="19">
        <f t="shared" si="80"/>
        <v>24.81</v>
      </c>
      <c r="I175" s="19">
        <f t="shared" si="80"/>
        <v>81.41</v>
      </c>
      <c r="J175" s="19">
        <f t="shared" si="80"/>
        <v>705.2</v>
      </c>
      <c r="K175" s="25"/>
      <c r="L175" s="19">
        <f t="shared" ref="L175" si="81">SUM(L166:L174)</f>
        <v>119.15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730</v>
      </c>
      <c r="G176" s="32">
        <f t="shared" ref="G176" si="82">G165+G175</f>
        <v>25</v>
      </c>
      <c r="H176" s="32">
        <f t="shared" ref="H176" si="83">H165+H175</f>
        <v>24.81</v>
      </c>
      <c r="I176" s="32">
        <f t="shared" ref="I176" si="84">I165+I175</f>
        <v>81.41</v>
      </c>
      <c r="J176" s="32">
        <f t="shared" ref="J176:L176" si="85">J165+J175</f>
        <v>705.2</v>
      </c>
      <c r="K176" s="32"/>
      <c r="L176" s="32">
        <f t="shared" si="85"/>
        <v>119.15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64</v>
      </c>
      <c r="F185" s="43">
        <v>60</v>
      </c>
      <c r="G185" s="43">
        <v>0.82</v>
      </c>
      <c r="H185" s="43">
        <v>0.71</v>
      </c>
      <c r="I185" s="43">
        <v>5.0599999999999996</v>
      </c>
      <c r="J185" s="43">
        <v>56.88</v>
      </c>
      <c r="K185" s="44">
        <v>45</v>
      </c>
      <c r="L185" s="43">
        <v>4.7300000000000004</v>
      </c>
    </row>
    <row r="186" spans="1:12" ht="15">
      <c r="A186" s="23"/>
      <c r="B186" s="15"/>
      <c r="C186" s="11"/>
      <c r="D186" s="7" t="s">
        <v>27</v>
      </c>
      <c r="E186" s="42" t="s">
        <v>65</v>
      </c>
      <c r="F186" s="43">
        <v>200</v>
      </c>
      <c r="G186" s="43">
        <v>1.2</v>
      </c>
      <c r="H186" s="43">
        <v>2.1</v>
      </c>
      <c r="I186" s="43">
        <v>16.739999999999998</v>
      </c>
      <c r="J186" s="43">
        <v>66.8</v>
      </c>
      <c r="K186" s="44">
        <v>124</v>
      </c>
      <c r="L186" s="43">
        <v>23.23</v>
      </c>
    </row>
    <row r="187" spans="1:12" ht="15">
      <c r="A187" s="23"/>
      <c r="B187" s="15"/>
      <c r="C187" s="11"/>
      <c r="D187" s="7" t="s">
        <v>28</v>
      </c>
      <c r="E187" s="42" t="s">
        <v>66</v>
      </c>
      <c r="F187" s="43">
        <v>210</v>
      </c>
      <c r="G187" s="43">
        <v>10.3</v>
      </c>
      <c r="H187" s="43">
        <v>17</v>
      </c>
      <c r="I187" s="43">
        <v>19.690000000000001</v>
      </c>
      <c r="J187" s="43">
        <v>202</v>
      </c>
      <c r="K187" s="44">
        <v>170</v>
      </c>
      <c r="L187" s="43">
        <v>61.21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55</v>
      </c>
      <c r="F189" s="43">
        <v>200</v>
      </c>
      <c r="G189" s="43">
        <v>3.52</v>
      </c>
      <c r="H189" s="43">
        <v>3</v>
      </c>
      <c r="I189" s="43">
        <v>15.49</v>
      </c>
      <c r="J189" s="43">
        <v>115.2</v>
      </c>
      <c r="K189" s="44">
        <v>959</v>
      </c>
      <c r="L189" s="43">
        <v>11.69</v>
      </c>
    </row>
    <row r="190" spans="1:12" ht="15">
      <c r="A190" s="23"/>
      <c r="B190" s="15"/>
      <c r="C190" s="11"/>
      <c r="D190" s="7" t="s">
        <v>31</v>
      </c>
      <c r="E190" s="42" t="s">
        <v>31</v>
      </c>
      <c r="F190" s="43">
        <v>40</v>
      </c>
      <c r="G190" s="43">
        <v>6.14</v>
      </c>
      <c r="H190" s="43">
        <v>2.14</v>
      </c>
      <c r="I190" s="43">
        <v>20.86</v>
      </c>
      <c r="J190" s="43">
        <v>214.43</v>
      </c>
      <c r="K190" s="44">
        <v>147</v>
      </c>
      <c r="L190" s="43">
        <v>2.4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 t="s">
        <v>46</v>
      </c>
      <c r="E192" s="42" t="s">
        <v>47</v>
      </c>
      <c r="F192" s="43">
        <v>100</v>
      </c>
      <c r="G192" s="43">
        <v>3</v>
      </c>
      <c r="H192" s="43"/>
      <c r="I192" s="43">
        <v>10</v>
      </c>
      <c r="J192" s="43">
        <v>50</v>
      </c>
      <c r="K192" s="44">
        <v>912</v>
      </c>
      <c r="L192" s="43">
        <v>42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8">SUM(G185:G193)</f>
        <v>24.98</v>
      </c>
      <c r="H194" s="19">
        <f t="shared" si="88"/>
        <v>24.95</v>
      </c>
      <c r="I194" s="19">
        <f t="shared" si="88"/>
        <v>87.84</v>
      </c>
      <c r="J194" s="19">
        <f t="shared" si="88"/>
        <v>705.31</v>
      </c>
      <c r="K194" s="25"/>
      <c r="L194" s="19">
        <f t="shared" ref="L194" si="89">SUM(L185:L193)</f>
        <v>145.26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810</v>
      </c>
      <c r="G195" s="32">
        <f t="shared" ref="G195" si="90">G184+G194</f>
        <v>24.98</v>
      </c>
      <c r="H195" s="32">
        <f t="shared" ref="H195" si="91">H184+H194</f>
        <v>24.95</v>
      </c>
      <c r="I195" s="32">
        <f t="shared" ref="I195" si="92">I184+I194</f>
        <v>87.84</v>
      </c>
      <c r="J195" s="32">
        <f t="shared" ref="J195:L195" si="93">J184+J194</f>
        <v>705.31</v>
      </c>
      <c r="K195" s="32"/>
      <c r="L195" s="32">
        <f t="shared" si="93"/>
        <v>145.26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753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23.024999999999999</v>
      </c>
      <c r="H196" s="34">
        <f t="shared" si="94"/>
        <v>22.463200000000001</v>
      </c>
      <c r="I196" s="34">
        <f t="shared" si="94"/>
        <v>89.765000000000001</v>
      </c>
      <c r="J196" s="34">
        <f t="shared" si="94"/>
        <v>705.29399999999987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118.997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2026-03-27T06:47:37Z</cp:lastPrinted>
  <dcterms:created xsi:type="dcterms:W3CDTF">2022-05-16T14:23:56Z</dcterms:created>
  <dcterms:modified xsi:type="dcterms:W3CDTF">2026-04-16T08:49:05Z</dcterms:modified>
</cp:coreProperties>
</file>